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A4D2AE7-D57C-43E0-B36B-BE4695C74F19}"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<sst xmlns="http://schemas.openxmlformats.org/spreadsheetml/2006/main" count="2813" uniqueCount="1350">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</sst>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428</v>
      </c>
      <c r="B10" s="184"/>
      <c r="C10" s="169" t="str">
        <f>VLOOKUP(A10,lista,2,0)</f>
        <v>G. SMART PRODUCTS</v>
      </c>
      <c r="D10" s="169"/>
      <c r="E10" s="169"/>
      <c r="F10" s="169"/>
      <c r="G10" s="169" t="str">
        <f>VLOOKUP(A10,lista,3,0)</f>
        <v>Experto/a 3</v>
      </c>
      <c r="H10" s="169"/>
      <c r="I10" s="176" t="str">
        <f>VLOOKUP(A10,lista,4,0)</f>
        <v>Consultor/a de Datos e Inteligencia Artificial</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BxNFdp6J4PuXJiFOtaC+QbA+UGEGH4vx1PdX5MZNUPq7MgPtaSuRPUU4N3vdmX82ZVXARjGo6KOAwJFEWg2dFA==" saltValue="ucZEJxiiEJrVnAS5puhNP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2026-09-16T15:34:10Z</dcterms:modified>
</cp:coreProperties>
</file>